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7530" windowHeight="4590" activeTab="1"/>
  </bookViews>
  <sheets>
    <sheet name="Méthode 1" sheetId="1" r:id="rId1"/>
    <sheet name="Méthode 2" sheetId="2" r:id="rId2"/>
  </sheets>
  <definedNames/>
  <calcPr fullCalcOnLoad="1"/>
</workbook>
</file>

<file path=xl/sharedStrings.xml><?xml version="1.0" encoding="utf-8"?>
<sst xmlns="http://schemas.openxmlformats.org/spreadsheetml/2006/main" count="12" uniqueCount="10">
  <si>
    <t>nb pièces</t>
  </si>
  <si>
    <t>nb initial</t>
  </si>
  <si>
    <t>rang n de passage</t>
  </si>
  <si>
    <t>Approx</t>
  </si>
  <si>
    <t>erreur</t>
  </si>
  <si>
    <t>Exercice identique avec le triple et 17 pièces au départ</t>
  </si>
  <si>
    <t>v différence première</t>
  </si>
  <si>
    <t>w différence seconde</t>
  </si>
  <si>
    <t>valeur initiale</t>
  </si>
  <si>
    <t>avec la méthode 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</si>
</sst>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vertAlign val="superscript"/>
      <sz val="10.25"/>
      <name val="Arial"/>
      <family val="0"/>
    </font>
    <font>
      <sz val="8"/>
      <name val="Arial"/>
      <family val="0"/>
    </font>
    <font>
      <sz val="10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38"/>
          <c:w val="0.8595"/>
          <c:h val="0.924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exp"/>
            <c:dispEq val="0"/>
            <c:dispRSqr val="0"/>
          </c:trendline>
          <c:trendline>
            <c:trendlineType val="exp"/>
            <c:dispEq val="0"/>
            <c:dispRSqr val="0"/>
          </c:trendline>
          <c:trendline>
            <c:trendlineType val="exp"/>
            <c:dispEq val="0"/>
            <c:dispRSqr val="0"/>
          </c:trendline>
          <c:trendline>
            <c:trendlineType val="exp"/>
            <c:dispEq val="0"/>
            <c:dispRSqr val="0"/>
          </c:trendline>
          <c:xVal>
            <c:numRef>
              <c:f>'Méthode 1'!$A$12:$A$34</c:f>
              <c:numCache/>
            </c:numRef>
          </c:xVal>
          <c:yVal>
            <c:numRef>
              <c:f>'Méthode 1'!$B$12:$B$34</c:f>
              <c:numCache/>
            </c:numRef>
          </c:yVal>
          <c:smooth val="1"/>
        </c:ser>
        <c:axId val="51853704"/>
        <c:axId val="64030153"/>
      </c:scatterChart>
      <c:valAx>
        <c:axId val="51853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30153"/>
        <c:crosses val="autoZero"/>
        <c:crossBetween val="midCat"/>
        <c:dispUnits/>
      </c:valAx>
      <c:valAx>
        <c:axId val="64030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537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exp"/>
            <c:dispEq val="1"/>
            <c:dispRSqr val="0"/>
            <c:trendlineLbl>
              <c:numFmt formatCode="General"/>
            </c:trendlineLbl>
          </c:trendline>
          <c:xVal>
            <c:numRef>
              <c:f>'Méthode 2'!$A$19:$A$34</c:f>
              <c:numCache/>
            </c:numRef>
          </c:xVal>
          <c:yVal>
            <c:numRef>
              <c:f>'Méthode 2'!$B$19:$B$34</c:f>
              <c:numCache/>
            </c:numRef>
          </c:yVal>
          <c:smooth val="1"/>
        </c:ser>
        <c:axId val="39400466"/>
        <c:axId val="19059875"/>
      </c:scatterChart>
      <c:valAx>
        <c:axId val="39400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59875"/>
        <c:crosses val="autoZero"/>
        <c:crossBetween val="midCat"/>
        <c:dispUnits/>
      </c:valAx>
      <c:valAx>
        <c:axId val="190598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004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6</xdr:row>
      <xdr:rowOff>28575</xdr:rowOff>
    </xdr:from>
    <xdr:to>
      <xdr:col>12</xdr:col>
      <xdr:colOff>371475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4324350" y="1200150"/>
        <a:ext cx="35242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21</xdr:row>
      <xdr:rowOff>9525</xdr:rowOff>
    </xdr:from>
    <xdr:to>
      <xdr:col>14</xdr:col>
      <xdr:colOff>476250</xdr:colOff>
      <xdr:row>36</xdr:row>
      <xdr:rowOff>95250</xdr:rowOff>
    </xdr:to>
    <xdr:graphicFrame>
      <xdr:nvGraphicFramePr>
        <xdr:cNvPr id="1" name="Chart 7"/>
        <xdr:cNvGraphicFramePr/>
      </xdr:nvGraphicFramePr>
      <xdr:xfrm>
        <a:off x="6953250" y="3571875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H3" sqref="H3"/>
    </sheetView>
  </sheetViews>
  <sheetFormatPr defaultColWidth="11.421875" defaultRowHeight="12.75"/>
  <cols>
    <col min="1" max="1" width="8.57421875" style="0" customWidth="1"/>
    <col min="2" max="2" width="9.140625" style="0" customWidth="1"/>
    <col min="3" max="3" width="8.421875" style="0" customWidth="1"/>
    <col min="4" max="4" width="6.8515625" style="0" customWidth="1"/>
    <col min="5" max="5" width="5.57421875" style="0" customWidth="1"/>
    <col min="6" max="6" width="9.140625" style="0" customWidth="1"/>
    <col min="7" max="7" width="7.28125" style="0" customWidth="1"/>
  </cols>
  <sheetData>
    <row r="1" spans="1:7" ht="28.5" customHeight="1">
      <c r="A1" s="1" t="s">
        <v>2</v>
      </c>
      <c r="B1" t="s">
        <v>0</v>
      </c>
      <c r="C1" t="s">
        <v>3</v>
      </c>
      <c r="D1" t="s">
        <v>4</v>
      </c>
      <c r="F1" t="s">
        <v>1</v>
      </c>
      <c r="G1">
        <v>5</v>
      </c>
    </row>
    <row r="2" spans="1:4" ht="12.75">
      <c r="A2">
        <v>1</v>
      </c>
      <c r="B2">
        <f>$G$1</f>
        <v>5</v>
      </c>
      <c r="C2">
        <f>2^A2</f>
        <v>2</v>
      </c>
      <c r="D2">
        <f>B2-C2</f>
        <v>3</v>
      </c>
    </row>
    <row r="3" spans="1:8" ht="12.75">
      <c r="A3">
        <v>2</v>
      </c>
      <c r="B3">
        <f>2*B2-A3</f>
        <v>8</v>
      </c>
      <c r="C3">
        <f aca="true" t="shared" si="0" ref="C3:C34">2^A3</f>
        <v>4</v>
      </c>
      <c r="D3">
        <f aca="true" t="shared" si="1" ref="D3:D29">B3-C3</f>
        <v>4</v>
      </c>
      <c r="H3">
        <f>EXP(0.6931)</f>
        <v>1.9999056411060796</v>
      </c>
    </row>
    <row r="4" spans="1:4" ht="12.75">
      <c r="A4">
        <v>3</v>
      </c>
      <c r="B4">
        <f aca="true" t="shared" si="2" ref="B4:B29">2*B3-A4</f>
        <v>13</v>
      </c>
      <c r="C4">
        <f t="shared" si="0"/>
        <v>8</v>
      </c>
      <c r="D4">
        <f t="shared" si="1"/>
        <v>5</v>
      </c>
    </row>
    <row r="5" spans="1:4" ht="12.75">
      <c r="A5">
        <v>4</v>
      </c>
      <c r="B5">
        <f t="shared" si="2"/>
        <v>22</v>
      </c>
      <c r="C5">
        <f t="shared" si="0"/>
        <v>16</v>
      </c>
      <c r="D5">
        <f t="shared" si="1"/>
        <v>6</v>
      </c>
    </row>
    <row r="6" spans="1:4" ht="12.75">
      <c r="A6">
        <v>5</v>
      </c>
      <c r="B6">
        <f t="shared" si="2"/>
        <v>39</v>
      </c>
      <c r="C6">
        <f t="shared" si="0"/>
        <v>32</v>
      </c>
      <c r="D6">
        <f t="shared" si="1"/>
        <v>7</v>
      </c>
    </row>
    <row r="7" spans="1:4" ht="12.75">
      <c r="A7">
        <v>6</v>
      </c>
      <c r="B7">
        <f t="shared" si="2"/>
        <v>72</v>
      </c>
      <c r="C7">
        <f t="shared" si="0"/>
        <v>64</v>
      </c>
      <c r="D7">
        <f t="shared" si="1"/>
        <v>8</v>
      </c>
    </row>
    <row r="8" spans="1:4" ht="12.75">
      <c r="A8">
        <v>7</v>
      </c>
      <c r="B8">
        <f t="shared" si="2"/>
        <v>137</v>
      </c>
      <c r="C8">
        <f t="shared" si="0"/>
        <v>128</v>
      </c>
      <c r="D8">
        <f t="shared" si="1"/>
        <v>9</v>
      </c>
    </row>
    <row r="9" spans="1:4" ht="12.75">
      <c r="A9">
        <v>8</v>
      </c>
      <c r="B9">
        <f t="shared" si="2"/>
        <v>266</v>
      </c>
      <c r="C9">
        <f t="shared" si="0"/>
        <v>256</v>
      </c>
      <c r="D9">
        <f t="shared" si="1"/>
        <v>10</v>
      </c>
    </row>
    <row r="10" spans="1:4" ht="12.75">
      <c r="A10">
        <v>9</v>
      </c>
      <c r="B10">
        <f t="shared" si="2"/>
        <v>523</v>
      </c>
      <c r="C10">
        <f t="shared" si="0"/>
        <v>512</v>
      </c>
      <c r="D10">
        <f t="shared" si="1"/>
        <v>11</v>
      </c>
    </row>
    <row r="11" spans="1:4" ht="12.75">
      <c r="A11">
        <v>10</v>
      </c>
      <c r="B11">
        <f t="shared" si="2"/>
        <v>1036</v>
      </c>
      <c r="C11">
        <f t="shared" si="0"/>
        <v>1024</v>
      </c>
      <c r="D11">
        <f t="shared" si="1"/>
        <v>12</v>
      </c>
    </row>
    <row r="12" spans="1:4" ht="12.75">
      <c r="A12">
        <v>11</v>
      </c>
      <c r="B12">
        <f t="shared" si="2"/>
        <v>2061</v>
      </c>
      <c r="C12">
        <f t="shared" si="0"/>
        <v>2048</v>
      </c>
      <c r="D12">
        <f t="shared" si="1"/>
        <v>13</v>
      </c>
    </row>
    <row r="13" spans="1:4" ht="12.75">
      <c r="A13">
        <v>12</v>
      </c>
      <c r="B13">
        <f t="shared" si="2"/>
        <v>4110</v>
      </c>
      <c r="C13">
        <f t="shared" si="0"/>
        <v>4096</v>
      </c>
      <c r="D13">
        <f t="shared" si="1"/>
        <v>14</v>
      </c>
    </row>
    <row r="14" spans="1:4" ht="12.75">
      <c r="A14">
        <v>13</v>
      </c>
      <c r="B14">
        <f t="shared" si="2"/>
        <v>8207</v>
      </c>
      <c r="C14">
        <f t="shared" si="0"/>
        <v>8192</v>
      </c>
      <c r="D14">
        <f t="shared" si="1"/>
        <v>15</v>
      </c>
    </row>
    <row r="15" spans="1:4" ht="12.75">
      <c r="A15">
        <v>14</v>
      </c>
      <c r="B15">
        <f t="shared" si="2"/>
        <v>16400</v>
      </c>
      <c r="C15">
        <f t="shared" si="0"/>
        <v>16384</v>
      </c>
      <c r="D15">
        <f t="shared" si="1"/>
        <v>16</v>
      </c>
    </row>
    <row r="16" spans="1:4" ht="12.75">
      <c r="A16">
        <v>15</v>
      </c>
      <c r="B16">
        <f t="shared" si="2"/>
        <v>32785</v>
      </c>
      <c r="C16">
        <f t="shared" si="0"/>
        <v>32768</v>
      </c>
      <c r="D16">
        <f t="shared" si="1"/>
        <v>17</v>
      </c>
    </row>
    <row r="17" spans="1:4" ht="12.75">
      <c r="A17">
        <v>16</v>
      </c>
      <c r="B17">
        <f t="shared" si="2"/>
        <v>65554</v>
      </c>
      <c r="C17">
        <f t="shared" si="0"/>
        <v>65536</v>
      </c>
      <c r="D17">
        <f t="shared" si="1"/>
        <v>18</v>
      </c>
    </row>
    <row r="18" spans="1:4" ht="12.75">
      <c r="A18">
        <v>17</v>
      </c>
      <c r="B18">
        <f t="shared" si="2"/>
        <v>131091</v>
      </c>
      <c r="C18">
        <f t="shared" si="0"/>
        <v>131072</v>
      </c>
      <c r="D18">
        <f t="shared" si="1"/>
        <v>19</v>
      </c>
    </row>
    <row r="19" spans="1:4" ht="12.75">
      <c r="A19">
        <v>18</v>
      </c>
      <c r="B19">
        <f t="shared" si="2"/>
        <v>262164</v>
      </c>
      <c r="C19">
        <f t="shared" si="0"/>
        <v>262144</v>
      </c>
      <c r="D19">
        <f t="shared" si="1"/>
        <v>20</v>
      </c>
    </row>
    <row r="20" spans="1:4" ht="12.75">
      <c r="A20">
        <v>19</v>
      </c>
      <c r="B20">
        <f t="shared" si="2"/>
        <v>524309</v>
      </c>
      <c r="C20">
        <f t="shared" si="0"/>
        <v>524288</v>
      </c>
      <c r="D20">
        <f t="shared" si="1"/>
        <v>21</v>
      </c>
    </row>
    <row r="21" spans="1:4" ht="12.75">
      <c r="A21">
        <v>20</v>
      </c>
      <c r="B21">
        <f t="shared" si="2"/>
        <v>1048598</v>
      </c>
      <c r="C21">
        <f t="shared" si="0"/>
        <v>1048576</v>
      </c>
      <c r="D21">
        <f t="shared" si="1"/>
        <v>22</v>
      </c>
    </row>
    <row r="22" spans="1:4" ht="12.75">
      <c r="A22">
        <v>21</v>
      </c>
      <c r="B22">
        <f t="shared" si="2"/>
        <v>2097175</v>
      </c>
      <c r="C22">
        <f t="shared" si="0"/>
        <v>2097152</v>
      </c>
      <c r="D22">
        <f t="shared" si="1"/>
        <v>23</v>
      </c>
    </row>
    <row r="23" spans="1:4" ht="12.75">
      <c r="A23">
        <v>22</v>
      </c>
      <c r="B23">
        <f t="shared" si="2"/>
        <v>4194328</v>
      </c>
      <c r="C23">
        <f t="shared" si="0"/>
        <v>4194304</v>
      </c>
      <c r="D23">
        <f t="shared" si="1"/>
        <v>24</v>
      </c>
    </row>
    <row r="24" spans="1:4" ht="12.75">
      <c r="A24">
        <v>23</v>
      </c>
      <c r="B24">
        <f t="shared" si="2"/>
        <v>8388633</v>
      </c>
      <c r="C24">
        <f t="shared" si="0"/>
        <v>8388608</v>
      </c>
      <c r="D24">
        <f t="shared" si="1"/>
        <v>25</v>
      </c>
    </row>
    <row r="25" spans="1:4" ht="12.75">
      <c r="A25">
        <v>24</v>
      </c>
      <c r="B25">
        <f t="shared" si="2"/>
        <v>16777242</v>
      </c>
      <c r="C25">
        <f t="shared" si="0"/>
        <v>16777216</v>
      </c>
      <c r="D25">
        <f t="shared" si="1"/>
        <v>26</v>
      </c>
    </row>
    <row r="26" spans="1:4" ht="12.75">
      <c r="A26">
        <v>25</v>
      </c>
      <c r="B26">
        <f t="shared" si="2"/>
        <v>33554459</v>
      </c>
      <c r="C26">
        <f t="shared" si="0"/>
        <v>33554432</v>
      </c>
      <c r="D26">
        <f t="shared" si="1"/>
        <v>27</v>
      </c>
    </row>
    <row r="27" spans="1:4" ht="12.75">
      <c r="A27">
        <v>26</v>
      </c>
      <c r="B27">
        <f t="shared" si="2"/>
        <v>67108892</v>
      </c>
      <c r="C27">
        <f t="shared" si="0"/>
        <v>67108864</v>
      </c>
      <c r="D27">
        <f t="shared" si="1"/>
        <v>28</v>
      </c>
    </row>
    <row r="28" spans="1:4" ht="12.75">
      <c r="A28">
        <v>27</v>
      </c>
      <c r="B28">
        <f t="shared" si="2"/>
        <v>134217757</v>
      </c>
      <c r="C28">
        <f t="shared" si="0"/>
        <v>134217728</v>
      </c>
      <c r="D28">
        <f t="shared" si="1"/>
        <v>29</v>
      </c>
    </row>
    <row r="29" spans="1:4" ht="12.75">
      <c r="A29">
        <v>28</v>
      </c>
      <c r="B29">
        <f t="shared" si="2"/>
        <v>268435486</v>
      </c>
      <c r="C29">
        <f t="shared" si="0"/>
        <v>268435456</v>
      </c>
      <c r="D29">
        <f t="shared" si="1"/>
        <v>30</v>
      </c>
    </row>
    <row r="30" spans="1:4" ht="12.75">
      <c r="A30">
        <v>29</v>
      </c>
      <c r="B30">
        <f>2*B29-A30</f>
        <v>536870943</v>
      </c>
      <c r="C30">
        <f t="shared" si="0"/>
        <v>536870912</v>
      </c>
      <c r="D30">
        <f>B30-C30</f>
        <v>31</v>
      </c>
    </row>
    <row r="31" spans="1:4" ht="12.75">
      <c r="A31">
        <v>30</v>
      </c>
      <c r="B31">
        <f>2*B30-A31</f>
        <v>1073741856</v>
      </c>
      <c r="C31">
        <f t="shared" si="0"/>
        <v>1073741824</v>
      </c>
      <c r="D31">
        <f>B31-C31</f>
        <v>32</v>
      </c>
    </row>
    <row r="32" spans="1:4" ht="12.75">
      <c r="A32">
        <v>31</v>
      </c>
      <c r="B32">
        <f>2*B31-A32</f>
        <v>2147483681</v>
      </c>
      <c r="C32">
        <f t="shared" si="0"/>
        <v>2147483648</v>
      </c>
      <c r="D32">
        <f>B32-C32</f>
        <v>33</v>
      </c>
    </row>
    <row r="33" spans="1:4" ht="12.75">
      <c r="A33">
        <v>32</v>
      </c>
      <c r="B33">
        <f>2*B32-A33</f>
        <v>4294967330</v>
      </c>
      <c r="C33">
        <f t="shared" si="0"/>
        <v>4294967296</v>
      </c>
      <c r="D33">
        <f>B33-C33</f>
        <v>34</v>
      </c>
    </row>
    <row r="34" spans="1:4" ht="12.75">
      <c r="A34">
        <v>33</v>
      </c>
      <c r="B34">
        <f>2*B33-A34</f>
        <v>8589934627</v>
      </c>
      <c r="C34">
        <f t="shared" si="0"/>
        <v>8589934592</v>
      </c>
      <c r="D34">
        <f>B34-C34</f>
        <v>35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C42" sqref="C42"/>
    </sheetView>
  </sheetViews>
  <sheetFormatPr defaultColWidth="11.421875" defaultRowHeight="12.75"/>
  <cols>
    <col min="2" max="2" width="16.8515625" style="0" customWidth="1"/>
    <col min="3" max="3" width="14.421875" style="0" customWidth="1"/>
    <col min="6" max="6" width="10.140625" style="0" customWidth="1"/>
  </cols>
  <sheetData>
    <row r="1" spans="1:8" s="1" customFormat="1" ht="25.5">
      <c r="A1" s="1" t="s">
        <v>2</v>
      </c>
      <c r="B1" s="1" t="s">
        <v>0</v>
      </c>
      <c r="C1" s="1" t="s">
        <v>6</v>
      </c>
      <c r="D1" s="1" t="s">
        <v>7</v>
      </c>
      <c r="E1" s="1" t="s">
        <v>8</v>
      </c>
      <c r="F1" s="1">
        <v>17</v>
      </c>
      <c r="G1" s="2" t="s">
        <v>9</v>
      </c>
      <c r="H1" s="2"/>
    </row>
    <row r="2" spans="1:8" ht="12.75">
      <c r="A2">
        <v>1</v>
      </c>
      <c r="B2">
        <f>$F$1</f>
        <v>17</v>
      </c>
      <c r="G2">
        <f>21/4*3^A2</f>
        <v>15.75</v>
      </c>
      <c r="H2">
        <f>B2-G2</f>
        <v>1.25</v>
      </c>
    </row>
    <row r="3" spans="1:8" ht="12.75">
      <c r="A3">
        <v>2</v>
      </c>
      <c r="B3">
        <f>3*B2-A3</f>
        <v>49</v>
      </c>
      <c r="C3">
        <f>B3-B2</f>
        <v>32</v>
      </c>
      <c r="G3">
        <f aca="true" t="shared" si="0" ref="G3:G34">21/4*3^A3</f>
        <v>47.25</v>
      </c>
      <c r="H3">
        <f aca="true" t="shared" si="1" ref="H3:H34">B3-G3</f>
        <v>1.75</v>
      </c>
    </row>
    <row r="4" spans="1:8" ht="12.75">
      <c r="A4">
        <v>3</v>
      </c>
      <c r="B4">
        <f aca="true" t="shared" si="2" ref="B4:B34">3*B3-A4</f>
        <v>144</v>
      </c>
      <c r="C4">
        <f aca="true" t="shared" si="3" ref="C4:D34">B4-B3</f>
        <v>95</v>
      </c>
      <c r="D4">
        <f>C4-C3</f>
        <v>63</v>
      </c>
      <c r="G4">
        <f t="shared" si="0"/>
        <v>141.75</v>
      </c>
      <c r="H4">
        <f t="shared" si="1"/>
        <v>2.25</v>
      </c>
    </row>
    <row r="5" spans="1:8" ht="12.75">
      <c r="A5">
        <v>4</v>
      </c>
      <c r="B5">
        <f t="shared" si="2"/>
        <v>428</v>
      </c>
      <c r="C5">
        <f t="shared" si="3"/>
        <v>284</v>
      </c>
      <c r="D5">
        <f t="shared" si="3"/>
        <v>189</v>
      </c>
      <c r="G5">
        <f t="shared" si="0"/>
        <v>425.25</v>
      </c>
      <c r="H5">
        <f t="shared" si="1"/>
        <v>2.75</v>
      </c>
    </row>
    <row r="6" spans="1:8" ht="12.75">
      <c r="A6">
        <v>5</v>
      </c>
      <c r="B6">
        <f t="shared" si="2"/>
        <v>1279</v>
      </c>
      <c r="C6">
        <f t="shared" si="3"/>
        <v>851</v>
      </c>
      <c r="D6">
        <f t="shared" si="3"/>
        <v>567</v>
      </c>
      <c r="G6">
        <f t="shared" si="0"/>
        <v>1275.75</v>
      </c>
      <c r="H6">
        <f t="shared" si="1"/>
        <v>3.25</v>
      </c>
    </row>
    <row r="7" spans="1:8" ht="12.75">
      <c r="A7">
        <v>6</v>
      </c>
      <c r="B7">
        <f t="shared" si="2"/>
        <v>3831</v>
      </c>
      <c r="C7">
        <f t="shared" si="3"/>
        <v>2552</v>
      </c>
      <c r="D7">
        <f t="shared" si="3"/>
        <v>1701</v>
      </c>
      <c r="G7">
        <f t="shared" si="0"/>
        <v>3827.25</v>
      </c>
      <c r="H7">
        <f t="shared" si="1"/>
        <v>3.75</v>
      </c>
    </row>
    <row r="8" spans="1:8" ht="12.75">
      <c r="A8">
        <v>7</v>
      </c>
      <c r="B8">
        <f t="shared" si="2"/>
        <v>11486</v>
      </c>
      <c r="C8">
        <f t="shared" si="3"/>
        <v>7655</v>
      </c>
      <c r="D8">
        <f t="shared" si="3"/>
        <v>5103</v>
      </c>
      <c r="G8">
        <f t="shared" si="0"/>
        <v>11481.75</v>
      </c>
      <c r="H8">
        <f t="shared" si="1"/>
        <v>4.25</v>
      </c>
    </row>
    <row r="9" spans="1:8" ht="12.75">
      <c r="A9">
        <v>8</v>
      </c>
      <c r="B9">
        <f t="shared" si="2"/>
        <v>34450</v>
      </c>
      <c r="C9">
        <f t="shared" si="3"/>
        <v>22964</v>
      </c>
      <c r="D9">
        <f t="shared" si="3"/>
        <v>15309</v>
      </c>
      <c r="G9">
        <f t="shared" si="0"/>
        <v>34445.25</v>
      </c>
      <c r="H9">
        <f t="shared" si="1"/>
        <v>4.75</v>
      </c>
    </row>
    <row r="10" spans="1:8" ht="12.75">
      <c r="A10">
        <v>9</v>
      </c>
      <c r="B10">
        <f t="shared" si="2"/>
        <v>103341</v>
      </c>
      <c r="C10">
        <f t="shared" si="3"/>
        <v>68891</v>
      </c>
      <c r="D10">
        <f t="shared" si="3"/>
        <v>45927</v>
      </c>
      <c r="G10">
        <f t="shared" si="0"/>
        <v>103335.75</v>
      </c>
      <c r="H10">
        <f t="shared" si="1"/>
        <v>5.25</v>
      </c>
    </row>
    <row r="11" spans="1:8" ht="12.75">
      <c r="A11">
        <v>10</v>
      </c>
      <c r="B11">
        <f t="shared" si="2"/>
        <v>310013</v>
      </c>
      <c r="C11">
        <f t="shared" si="3"/>
        <v>206672</v>
      </c>
      <c r="D11">
        <f t="shared" si="3"/>
        <v>137781</v>
      </c>
      <c r="G11">
        <f t="shared" si="0"/>
        <v>310007.25</v>
      </c>
      <c r="H11">
        <f t="shared" si="1"/>
        <v>5.75</v>
      </c>
    </row>
    <row r="12" spans="1:8" ht="12.75">
      <c r="A12">
        <v>11</v>
      </c>
      <c r="B12">
        <f t="shared" si="2"/>
        <v>930028</v>
      </c>
      <c r="C12">
        <f t="shared" si="3"/>
        <v>620015</v>
      </c>
      <c r="D12">
        <f t="shared" si="3"/>
        <v>413343</v>
      </c>
      <c r="G12">
        <f t="shared" si="0"/>
        <v>930021.75</v>
      </c>
      <c r="H12">
        <f t="shared" si="1"/>
        <v>6.25</v>
      </c>
    </row>
    <row r="13" spans="1:8" ht="12.75">
      <c r="A13">
        <v>12</v>
      </c>
      <c r="B13">
        <f t="shared" si="2"/>
        <v>2790072</v>
      </c>
      <c r="C13">
        <f t="shared" si="3"/>
        <v>1860044</v>
      </c>
      <c r="D13">
        <f t="shared" si="3"/>
        <v>1240029</v>
      </c>
      <c r="G13">
        <f t="shared" si="0"/>
        <v>2790065.25</v>
      </c>
      <c r="H13">
        <f t="shared" si="1"/>
        <v>6.75</v>
      </c>
    </row>
    <row r="14" spans="1:8" ht="12.75">
      <c r="A14">
        <v>13</v>
      </c>
      <c r="B14">
        <f t="shared" si="2"/>
        <v>8370203</v>
      </c>
      <c r="C14">
        <f t="shared" si="3"/>
        <v>5580131</v>
      </c>
      <c r="D14">
        <f t="shared" si="3"/>
        <v>3720087</v>
      </c>
      <c r="G14">
        <f t="shared" si="0"/>
        <v>8370195.75</v>
      </c>
      <c r="H14">
        <f t="shared" si="1"/>
        <v>7.25</v>
      </c>
    </row>
    <row r="15" spans="1:8" ht="12.75">
      <c r="A15">
        <v>14</v>
      </c>
      <c r="B15">
        <f t="shared" si="2"/>
        <v>25110595</v>
      </c>
      <c r="C15">
        <f t="shared" si="3"/>
        <v>16740392</v>
      </c>
      <c r="D15">
        <f t="shared" si="3"/>
        <v>11160261</v>
      </c>
      <c r="G15">
        <f t="shared" si="0"/>
        <v>25110587.25</v>
      </c>
      <c r="H15">
        <f t="shared" si="1"/>
        <v>7.75</v>
      </c>
    </row>
    <row r="16" spans="1:8" ht="12.75">
      <c r="A16">
        <v>15</v>
      </c>
      <c r="B16">
        <f t="shared" si="2"/>
        <v>75331770</v>
      </c>
      <c r="C16">
        <f t="shared" si="3"/>
        <v>50221175</v>
      </c>
      <c r="D16">
        <f t="shared" si="3"/>
        <v>33480783</v>
      </c>
      <c r="G16">
        <f t="shared" si="0"/>
        <v>75331761.75</v>
      </c>
      <c r="H16">
        <f t="shared" si="1"/>
        <v>8.25</v>
      </c>
    </row>
    <row r="17" spans="1:8" ht="12.75">
      <c r="A17">
        <v>16</v>
      </c>
      <c r="B17">
        <f t="shared" si="2"/>
        <v>225995294</v>
      </c>
      <c r="C17">
        <f t="shared" si="3"/>
        <v>150663524</v>
      </c>
      <c r="D17">
        <f t="shared" si="3"/>
        <v>100442349</v>
      </c>
      <c r="G17">
        <f t="shared" si="0"/>
        <v>225995285.25</v>
      </c>
      <c r="H17">
        <f t="shared" si="1"/>
        <v>8.75</v>
      </c>
    </row>
    <row r="18" spans="1:8" ht="12.75">
      <c r="A18">
        <v>17</v>
      </c>
      <c r="B18">
        <f t="shared" si="2"/>
        <v>677985865</v>
      </c>
      <c r="C18">
        <f t="shared" si="3"/>
        <v>451990571</v>
      </c>
      <c r="D18">
        <f t="shared" si="3"/>
        <v>301327047</v>
      </c>
      <c r="G18">
        <f t="shared" si="0"/>
        <v>677985855.75</v>
      </c>
      <c r="H18">
        <f t="shared" si="1"/>
        <v>9.25</v>
      </c>
    </row>
    <row r="19" spans="1:9" ht="12.75">
      <c r="A19">
        <v>18</v>
      </c>
      <c r="B19">
        <f t="shared" si="2"/>
        <v>2033957577</v>
      </c>
      <c r="C19">
        <f t="shared" si="3"/>
        <v>1355971712</v>
      </c>
      <c r="D19">
        <f t="shared" si="3"/>
        <v>903981141</v>
      </c>
      <c r="G19">
        <f t="shared" si="0"/>
        <v>2033957567.25</v>
      </c>
      <c r="H19">
        <f t="shared" si="1"/>
        <v>9.75</v>
      </c>
      <c r="I19" t="s">
        <v>5</v>
      </c>
    </row>
    <row r="20" spans="1:8" ht="12.75">
      <c r="A20">
        <v>19</v>
      </c>
      <c r="B20">
        <f t="shared" si="2"/>
        <v>6101872712</v>
      </c>
      <c r="C20">
        <f t="shared" si="3"/>
        <v>4067915135</v>
      </c>
      <c r="D20">
        <f t="shared" si="3"/>
        <v>2711943423</v>
      </c>
      <c r="G20">
        <f t="shared" si="0"/>
        <v>6101872701.75</v>
      </c>
      <c r="H20">
        <f t="shared" si="1"/>
        <v>10.25</v>
      </c>
    </row>
    <row r="21" spans="1:8" ht="12.75">
      <c r="A21">
        <v>20</v>
      </c>
      <c r="B21">
        <f t="shared" si="2"/>
        <v>18305618116</v>
      </c>
      <c r="C21">
        <f t="shared" si="3"/>
        <v>12203745404</v>
      </c>
      <c r="D21">
        <f t="shared" si="3"/>
        <v>8135830269</v>
      </c>
      <c r="G21">
        <f t="shared" si="0"/>
        <v>18305618105.25</v>
      </c>
      <c r="H21">
        <f t="shared" si="1"/>
        <v>10.75</v>
      </c>
    </row>
    <row r="22" spans="1:8" ht="12.75">
      <c r="A22">
        <v>21</v>
      </c>
      <c r="B22">
        <f t="shared" si="2"/>
        <v>54916854327</v>
      </c>
      <c r="C22">
        <f t="shared" si="3"/>
        <v>36611236211</v>
      </c>
      <c r="D22">
        <f t="shared" si="3"/>
        <v>24407490807</v>
      </c>
      <c r="G22">
        <f t="shared" si="0"/>
        <v>54916854315.75</v>
      </c>
      <c r="H22">
        <f t="shared" si="1"/>
        <v>11.25</v>
      </c>
    </row>
    <row r="23" spans="1:8" ht="12.75">
      <c r="A23">
        <v>22</v>
      </c>
      <c r="B23">
        <f t="shared" si="2"/>
        <v>164750562959</v>
      </c>
      <c r="C23">
        <f t="shared" si="3"/>
        <v>109833708632</v>
      </c>
      <c r="D23">
        <f t="shared" si="3"/>
        <v>73222472421</v>
      </c>
      <c r="G23">
        <f t="shared" si="0"/>
        <v>164750562947.25</v>
      </c>
      <c r="H23">
        <f t="shared" si="1"/>
        <v>11.75</v>
      </c>
    </row>
    <row r="24" spans="1:8" ht="12.75">
      <c r="A24">
        <v>23</v>
      </c>
      <c r="B24">
        <f t="shared" si="2"/>
        <v>494251688854</v>
      </c>
      <c r="C24">
        <f t="shared" si="3"/>
        <v>329501125895</v>
      </c>
      <c r="D24">
        <f t="shared" si="3"/>
        <v>219667417263</v>
      </c>
      <c r="G24">
        <f t="shared" si="0"/>
        <v>494251688841.75</v>
      </c>
      <c r="H24">
        <f t="shared" si="1"/>
        <v>12.25</v>
      </c>
    </row>
    <row r="25" spans="1:8" ht="15.75" customHeight="1">
      <c r="A25">
        <v>24</v>
      </c>
      <c r="B25">
        <f t="shared" si="2"/>
        <v>1482755066538</v>
      </c>
      <c r="C25">
        <f t="shared" si="3"/>
        <v>988503377684</v>
      </c>
      <c r="D25">
        <f t="shared" si="3"/>
        <v>659002251789</v>
      </c>
      <c r="G25">
        <f t="shared" si="0"/>
        <v>1482755066525.25</v>
      </c>
      <c r="H25">
        <f t="shared" si="1"/>
        <v>12.75</v>
      </c>
    </row>
    <row r="26" spans="1:8" ht="12.75">
      <c r="A26">
        <v>25</v>
      </c>
      <c r="B26">
        <f t="shared" si="2"/>
        <v>4448265199589</v>
      </c>
      <c r="C26">
        <f t="shared" si="3"/>
        <v>2965510133051</v>
      </c>
      <c r="D26">
        <f t="shared" si="3"/>
        <v>1977006755367</v>
      </c>
      <c r="G26">
        <f t="shared" si="0"/>
        <v>4448265199575.75</v>
      </c>
      <c r="H26">
        <f t="shared" si="1"/>
        <v>13.25</v>
      </c>
    </row>
    <row r="27" spans="1:8" ht="12.75">
      <c r="A27">
        <v>26</v>
      </c>
      <c r="B27">
        <f t="shared" si="2"/>
        <v>13344795598741</v>
      </c>
      <c r="C27">
        <f t="shared" si="3"/>
        <v>8896530399152</v>
      </c>
      <c r="D27">
        <f t="shared" si="3"/>
        <v>5931020266101</v>
      </c>
      <c r="G27">
        <f t="shared" si="0"/>
        <v>13344795598727.25</v>
      </c>
      <c r="H27">
        <f t="shared" si="1"/>
        <v>13.75</v>
      </c>
    </row>
    <row r="28" spans="1:8" ht="12.75">
      <c r="A28">
        <v>27</v>
      </c>
      <c r="B28">
        <f t="shared" si="2"/>
        <v>40034386796196</v>
      </c>
      <c r="C28">
        <f t="shared" si="3"/>
        <v>26689591197455</v>
      </c>
      <c r="D28">
        <f t="shared" si="3"/>
        <v>17793060798303</v>
      </c>
      <c r="G28">
        <f t="shared" si="0"/>
        <v>40034386796181.75</v>
      </c>
      <c r="H28">
        <f t="shared" si="1"/>
        <v>14.25</v>
      </c>
    </row>
    <row r="29" spans="1:8" ht="12.75">
      <c r="A29">
        <v>28</v>
      </c>
      <c r="B29">
        <f t="shared" si="2"/>
        <v>120103160388560</v>
      </c>
      <c r="C29">
        <f t="shared" si="3"/>
        <v>80068773592364</v>
      </c>
      <c r="D29">
        <f t="shared" si="3"/>
        <v>53379182394909</v>
      </c>
      <c r="G29">
        <f t="shared" si="0"/>
        <v>120103160388545.25</v>
      </c>
      <c r="H29">
        <f t="shared" si="1"/>
        <v>14.75</v>
      </c>
    </row>
    <row r="30" spans="1:8" ht="12.75">
      <c r="A30">
        <v>29</v>
      </c>
      <c r="B30">
        <f t="shared" si="2"/>
        <v>360309481165651</v>
      </c>
      <c r="C30">
        <f t="shared" si="3"/>
        <v>240206320777091</v>
      </c>
      <c r="D30">
        <f t="shared" si="3"/>
        <v>160137547184727</v>
      </c>
      <c r="G30">
        <f t="shared" si="0"/>
        <v>360309481165635.75</v>
      </c>
      <c r="H30">
        <f t="shared" si="1"/>
        <v>15.25</v>
      </c>
    </row>
    <row r="31" spans="1:8" ht="12.75">
      <c r="A31">
        <v>30</v>
      </c>
      <c r="B31">
        <f t="shared" si="2"/>
        <v>1080928443496923</v>
      </c>
      <c r="C31">
        <f t="shared" si="3"/>
        <v>720618962331272</v>
      </c>
      <c r="D31">
        <f t="shared" si="3"/>
        <v>480412641554181</v>
      </c>
      <c r="G31">
        <f t="shared" si="0"/>
        <v>1080928443496907.2</v>
      </c>
      <c r="H31">
        <f t="shared" si="1"/>
        <v>15.75</v>
      </c>
    </row>
    <row r="32" spans="1:8" ht="12.75">
      <c r="A32">
        <v>31</v>
      </c>
      <c r="B32">
        <f t="shared" si="2"/>
        <v>3242785330490738</v>
      </c>
      <c r="C32">
        <f t="shared" si="3"/>
        <v>2161856886993815</v>
      </c>
      <c r="D32">
        <f t="shared" si="3"/>
        <v>1441237924662543</v>
      </c>
      <c r="G32">
        <f t="shared" si="0"/>
        <v>3242785330490722</v>
      </c>
      <c r="H32">
        <f t="shared" si="1"/>
        <v>16</v>
      </c>
    </row>
    <row r="33" spans="1:8" ht="12.75">
      <c r="A33">
        <v>32</v>
      </c>
      <c r="B33">
        <f t="shared" si="2"/>
        <v>9728355991472182</v>
      </c>
      <c r="C33">
        <f t="shared" si="3"/>
        <v>6485570660981444</v>
      </c>
      <c r="D33">
        <f t="shared" si="3"/>
        <v>4323713773987629</v>
      </c>
      <c r="G33">
        <f t="shared" si="0"/>
        <v>9728355991472166</v>
      </c>
      <c r="H33">
        <f t="shared" si="1"/>
        <v>16</v>
      </c>
    </row>
    <row r="34" spans="1:8" ht="12.75">
      <c r="A34">
        <v>33</v>
      </c>
      <c r="B34">
        <f t="shared" si="2"/>
        <v>29185067974416510</v>
      </c>
      <c r="C34">
        <f t="shared" si="3"/>
        <v>19456711982944330</v>
      </c>
      <c r="D34">
        <f t="shared" si="3"/>
        <v>12971141321962884</v>
      </c>
      <c r="G34">
        <f t="shared" si="0"/>
        <v>29185067974416496</v>
      </c>
      <c r="H34">
        <f t="shared" si="1"/>
        <v>0</v>
      </c>
    </row>
  </sheetData>
  <mergeCells count="1">
    <mergeCell ref="G1:H1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Ghislaine</dc:creator>
  <cp:keywords/>
  <dc:description/>
  <cp:lastModifiedBy>Ghislaine</cp:lastModifiedBy>
  <dcterms:created xsi:type="dcterms:W3CDTF">2007-10-03T20:04:01Z</dcterms:created>
  <dcterms:modified xsi:type="dcterms:W3CDTF">2007-10-05T19:26:36Z</dcterms:modified>
  <cp:category/>
  <cp:version/>
  <cp:contentType/>
  <cp:contentStatus/>
</cp:coreProperties>
</file>